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MATS Workbook Excel files to MB\Amended Excel files to JM\"/>
    </mc:Choice>
  </mc:AlternateContent>
  <xr:revisionPtr revIDLastSave="0" documentId="13_ncr:1_{8E0DABEA-1475-4CC6-934B-26C987533F04}" xr6:coauthVersionLast="47" xr6:coauthVersionMax="47" xr10:uidLastSave="{00000000-0000-0000-0000-000000000000}"/>
  <bookViews>
    <workbookView xWindow="-3170" yWindow="2980" windowWidth="6400" windowHeight="3270" firstSheet="1" activeTab="1" xr2:uid="{00000000-000D-0000-FFFF-FFFF00000000}"/>
  </bookViews>
  <sheets>
    <sheet name="2.3 Inventory ordering" sheetId="5" r:id="rId1"/>
    <sheet name="2.8 AvCo &amp; Journal" sheetId="7" r:id="rId2"/>
  </sheet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7" l="1"/>
  <c r="E31" i="7"/>
  <c r="F30" i="7"/>
  <c r="F33" i="7" s="1"/>
  <c r="E29" i="7"/>
  <c r="E33" i="7" s="1"/>
  <c r="I8" i="7"/>
</calcChain>
</file>

<file path=xl/sharedStrings.xml><?xml version="1.0" encoding="utf-8"?>
<sst xmlns="http://schemas.openxmlformats.org/spreadsheetml/2006/main" count="55" uniqueCount="35">
  <si>
    <t>Date</t>
  </si>
  <si>
    <t>Kilograms</t>
  </si>
  <si>
    <t>Litres</t>
  </si>
  <si>
    <t>Average daily usage</t>
  </si>
  <si>
    <t>Average lead time, days</t>
  </si>
  <si>
    <t>Inventory buffer</t>
  </si>
  <si>
    <t>Re-order level</t>
  </si>
  <si>
    <t>Clay</t>
  </si>
  <si>
    <t>Maximum re-order quantity</t>
  </si>
  <si>
    <t>Minimum re-order quantity</t>
  </si>
  <si>
    <t>Glaze - Capri</t>
  </si>
  <si>
    <t>Total</t>
  </si>
  <si>
    <t>Playtime for Tots Ltd</t>
  </si>
  <si>
    <t xml:space="preserve">Inventory Record </t>
  </si>
  <si>
    <t>Average cost valuation</t>
  </si>
  <si>
    <t xml:space="preserve">Material: </t>
  </si>
  <si>
    <t>Parachute silk</t>
  </si>
  <si>
    <t>Receipts</t>
  </si>
  <si>
    <t>Issues</t>
  </si>
  <si>
    <t>Balance</t>
  </si>
  <si>
    <t>Quantity</t>
  </si>
  <si>
    <t>Cost per unit</t>
  </si>
  <si>
    <t>Total cost</t>
  </si>
  <si>
    <t>Metres</t>
  </si>
  <si>
    <t>£</t>
  </si>
  <si>
    <t>General Ledger Code</t>
  </si>
  <si>
    <t>5200 Inventory - parachute silk</t>
  </si>
  <si>
    <t>5600 Production - parachutes</t>
  </si>
  <si>
    <t>8000 Payables ledger control account</t>
  </si>
  <si>
    <t>Materials journal  - parachute silk</t>
  </si>
  <si>
    <t>Month</t>
  </si>
  <si>
    <t>March</t>
  </si>
  <si>
    <t>Debit</t>
  </si>
  <si>
    <t>Credit</t>
  </si>
  <si>
    <t>B/fwd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</si>
</sst>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16" fontId="0" fillId="0" borderId="0" xfId="0" applyNumberFormat="1"/>
    <xf numFmtId="0" fontId="0" fillId="2" borderId="0" xfId="0" applyFill="1"/>
    <xf numFmtId="0" fontId="0" fillId="0" borderId="0" xfId="1" applyNumberFormat="1" applyFont="1"/>
    <xf numFmtId="0" fontId="1" fillId="0" borderId="0" xfId="1" applyNumberFormat="1" applyFont="1"/>
    <xf numFmtId="0" fontId="2" fillId="0" borderId="0" xfId="1" applyNumberFormat="1" applyFont="1"/>
    <xf numFmtId="0" fontId="2" fillId="0" borderId="0" xfId="1" applyNumberFormat="1" applyFont="1" applyFill="1"/>
    <xf numFmtId="1" fontId="0" fillId="0" borderId="0" xfId="0" applyNumberFormat="1" applyFill="1"/>
    <xf numFmtId="16" fontId="0" fillId="0" borderId="0" xfId="0" applyNumberFormat="1" applyAlignment="1">
      <alignment horizontal="right"/>
    </xf>
    <xf numFmtId="0" fontId="0" fillId="0" borderId="0" xfId="1" applyNumberFormat="1" applyFont="1" applyBorder="1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left" vertical="top"/>
    </xf>
    <xf numFmtId="164" fontId="3" fillId="0" borderId="1" xfId="1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64" fontId="0" fillId="0" borderId="1" xfId="1" applyNumberFormat="1" applyFont="1" applyBorder="1"/>
    <xf numFmtId="43" fontId="0" fillId="0" borderId="1" xfId="0" applyNumberFormat="1" applyBorder="1" applyAlignment="1">
      <alignment horizontal="center"/>
    </xf>
    <xf numFmtId="43" fontId="0" fillId="0" borderId="1" xfId="0" applyNumberFormat="1" applyBorder="1"/>
    <xf numFmtId="164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2" borderId="0" xfId="0" applyFont="1" applyFill="1"/>
    <xf numFmtId="16" fontId="0" fillId="2" borderId="0" xfId="0" applyNumberFormat="1" applyFill="1" applyAlignment="1">
      <alignment horizontal="left"/>
    </xf>
    <xf numFmtId="0" fontId="1" fillId="0" borderId="1" xfId="0" applyFont="1" applyBorder="1" applyAlignment="1">
      <alignment horizontal="center"/>
    </xf>
    <xf numFmtId="41" fontId="0" fillId="2" borderId="0" xfId="1" applyNumberFormat="1" applyFont="1" applyFill="1"/>
    <xf numFmtId="41" fontId="0" fillId="2" borderId="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00AB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B4F5-7E24-4A59-9A58-748D837DC269}">
  <dimension ref="A1:G35"/>
  <sheetViews>
    <sheetView topLeftCell="A19" zoomScaleNormal="100" workbookViewId="0">
      <selection activeCell="A3" sqref="A3"/>
    </sheetView>
  </sheetViews>
  <sheetFormatPr defaultRowHeight="15.5" x14ac:dyDescent="0.35"/>
  <cols>
    <col min="1" max="1" width="24.5" bestFit="1" customWidth="1"/>
    <col min="2" max="2" width="10.25" customWidth="1"/>
    <col min="3" max="3" width="12.08203125" bestFit="1" customWidth="1"/>
  </cols>
  <sheetData>
    <row r="1" spans="1:7" x14ac:dyDescent="0.35">
      <c r="A1" s="1" t="s">
        <v>0</v>
      </c>
      <c r="B1" s="1" t="s">
        <v>7</v>
      </c>
      <c r="C1" s="1" t="s">
        <v>10</v>
      </c>
      <c r="D1" s="1"/>
    </row>
    <row r="2" spans="1:7" x14ac:dyDescent="0.35">
      <c r="A2" s="1"/>
      <c r="B2" s="1" t="s">
        <v>1</v>
      </c>
      <c r="C2" s="1" t="s">
        <v>2</v>
      </c>
    </row>
    <row r="3" spans="1:7" x14ac:dyDescent="0.35">
      <c r="A3" s="10">
        <v>44440</v>
      </c>
      <c r="B3" s="5"/>
      <c r="C3" s="5">
        <v>200</v>
      </c>
      <c r="G3" s="3"/>
    </row>
    <row r="4" spans="1:7" x14ac:dyDescent="0.35">
      <c r="A4" s="10">
        <v>44443</v>
      </c>
      <c r="B4" s="5">
        <v>2500</v>
      </c>
      <c r="C4" s="5"/>
      <c r="G4" s="3"/>
    </row>
    <row r="5" spans="1:7" x14ac:dyDescent="0.35">
      <c r="A5" s="10">
        <v>44447</v>
      </c>
      <c r="B5" s="5"/>
      <c r="C5" s="5"/>
      <c r="G5" s="3"/>
    </row>
    <row r="6" spans="1:7" x14ac:dyDescent="0.35">
      <c r="A6" s="10">
        <v>44450</v>
      </c>
      <c r="B6" s="5">
        <v>3500</v>
      </c>
      <c r="C6" s="5"/>
      <c r="G6" s="3"/>
    </row>
    <row r="7" spans="1:7" x14ac:dyDescent="0.35">
      <c r="A7" s="10">
        <v>44454</v>
      </c>
      <c r="B7" s="5"/>
      <c r="C7" s="5">
        <v>120</v>
      </c>
      <c r="G7" s="3"/>
    </row>
    <row r="8" spans="1:7" x14ac:dyDescent="0.35">
      <c r="A8" s="10">
        <v>44459</v>
      </c>
      <c r="B8" s="5"/>
      <c r="C8" s="5"/>
      <c r="G8" s="3"/>
    </row>
    <row r="9" spans="1:7" x14ac:dyDescent="0.35">
      <c r="A9" s="10">
        <v>44463</v>
      </c>
      <c r="B9" s="5">
        <v>3400</v>
      </c>
      <c r="C9" s="5"/>
      <c r="G9" s="3"/>
    </row>
    <row r="10" spans="1:7" x14ac:dyDescent="0.35">
      <c r="A10" s="10">
        <v>44465</v>
      </c>
      <c r="B10" s="5"/>
      <c r="C10" s="5">
        <v>500</v>
      </c>
      <c r="G10" s="3"/>
    </row>
    <row r="11" spans="1:7" x14ac:dyDescent="0.35">
      <c r="A11" s="10">
        <v>44471</v>
      </c>
      <c r="B11" s="5">
        <v>3300</v>
      </c>
      <c r="C11" s="5"/>
      <c r="G11" s="3"/>
    </row>
    <row r="12" spans="1:7" x14ac:dyDescent="0.35">
      <c r="A12" s="10">
        <v>44473</v>
      </c>
      <c r="B12" s="5"/>
      <c r="C12" s="5"/>
      <c r="G12" s="3"/>
    </row>
    <row r="13" spans="1:7" x14ac:dyDescent="0.35">
      <c r="A13" s="10">
        <v>44479</v>
      </c>
      <c r="B13" s="5">
        <v>5400</v>
      </c>
      <c r="C13" s="5"/>
      <c r="G13" s="3"/>
    </row>
    <row r="14" spans="1:7" x14ac:dyDescent="0.35">
      <c r="A14" s="10">
        <v>44484</v>
      </c>
      <c r="B14" s="5"/>
      <c r="C14" s="5">
        <v>500</v>
      </c>
      <c r="G14" s="3"/>
    </row>
    <row r="15" spans="1:7" x14ac:dyDescent="0.35">
      <c r="A15" s="10">
        <v>44489</v>
      </c>
      <c r="B15" s="5">
        <v>12500</v>
      </c>
      <c r="C15" s="5"/>
      <c r="G15" s="3"/>
    </row>
    <row r="16" spans="1:7" x14ac:dyDescent="0.35">
      <c r="A16" s="10">
        <v>44491</v>
      </c>
      <c r="B16" s="5"/>
      <c r="C16" s="5"/>
      <c r="G16" s="3"/>
    </row>
    <row r="17" spans="1:7" x14ac:dyDescent="0.35">
      <c r="A17" s="10">
        <v>44493</v>
      </c>
      <c r="B17" s="5">
        <v>4400</v>
      </c>
      <c r="C17" s="5"/>
      <c r="G17" s="3"/>
    </row>
    <row r="18" spans="1:7" x14ac:dyDescent="0.35">
      <c r="A18" s="10">
        <v>44499</v>
      </c>
      <c r="B18" s="5"/>
      <c r="C18" s="5">
        <v>110</v>
      </c>
      <c r="G18" s="3"/>
    </row>
    <row r="19" spans="1:7" x14ac:dyDescent="0.35">
      <c r="A19" s="10">
        <v>44501</v>
      </c>
      <c r="B19" s="5">
        <v>2100</v>
      </c>
      <c r="C19" s="5"/>
      <c r="G19" s="3"/>
    </row>
    <row r="20" spans="1:7" ht="18.649999999999999" customHeight="1" x14ac:dyDescent="0.35">
      <c r="A20" s="10">
        <v>44507</v>
      </c>
      <c r="B20" s="5"/>
      <c r="C20" s="5"/>
    </row>
    <row r="21" spans="1:7" ht="15.5" customHeight="1" x14ac:dyDescent="0.35">
      <c r="A21" s="10">
        <v>44512</v>
      </c>
      <c r="B21" s="5"/>
      <c r="C21" s="5">
        <v>500</v>
      </c>
    </row>
    <row r="22" spans="1:7" ht="15.5" customHeight="1" x14ac:dyDescent="0.35">
      <c r="A22" s="10">
        <v>44517</v>
      </c>
      <c r="B22" s="5">
        <v>12500</v>
      </c>
      <c r="C22" s="5"/>
    </row>
    <row r="23" spans="1:7" ht="15.5" customHeight="1" x14ac:dyDescent="0.35">
      <c r="A23" s="10">
        <v>44519</v>
      </c>
      <c r="B23" s="5"/>
      <c r="C23" s="5"/>
    </row>
    <row r="24" spans="1:7" ht="15.5" customHeight="1" x14ac:dyDescent="0.35">
      <c r="A24" s="10">
        <v>44521</v>
      </c>
      <c r="B24" s="5">
        <v>4900</v>
      </c>
      <c r="C24" s="5"/>
    </row>
    <row r="25" spans="1:7" ht="15.5" customHeight="1" x14ac:dyDescent="0.35">
      <c r="A25" s="10">
        <v>44527</v>
      </c>
      <c r="B25" s="5"/>
      <c r="C25" s="5">
        <v>150</v>
      </c>
    </row>
    <row r="26" spans="1:7" ht="15.5" customHeight="1" x14ac:dyDescent="0.35">
      <c r="A26" s="10">
        <v>44529</v>
      </c>
      <c r="B26" s="5">
        <v>4500</v>
      </c>
      <c r="C26" s="5"/>
    </row>
    <row r="27" spans="1:7" ht="15.5" customHeight="1" x14ac:dyDescent="0.35">
      <c r="A27" s="9"/>
      <c r="B27" s="11"/>
      <c r="C27" s="11"/>
    </row>
    <row r="28" spans="1:7" ht="15.5" customHeight="1" x14ac:dyDescent="0.35">
      <c r="A28" s="2"/>
      <c r="B28" s="6" t="s">
        <v>1</v>
      </c>
      <c r="C28" s="6" t="s">
        <v>2</v>
      </c>
      <c r="D28" s="2"/>
    </row>
    <row r="29" spans="1:7" ht="19.25" customHeight="1" x14ac:dyDescent="0.35">
      <c r="A29" s="2" t="s">
        <v>3</v>
      </c>
      <c r="B29" s="7"/>
      <c r="C29" s="7"/>
      <c r="D29" s="2"/>
    </row>
    <row r="30" spans="1:7" ht="18" customHeight="1" x14ac:dyDescent="0.35">
      <c r="A30" s="2" t="s">
        <v>4</v>
      </c>
      <c r="B30" s="7"/>
      <c r="C30" s="7"/>
      <c r="D30" s="2"/>
    </row>
    <row r="31" spans="1:7" x14ac:dyDescent="0.35">
      <c r="A31" s="2" t="s">
        <v>5</v>
      </c>
      <c r="B31" s="7"/>
      <c r="C31" s="7"/>
      <c r="D31" s="2"/>
    </row>
    <row r="32" spans="1:7" x14ac:dyDescent="0.35">
      <c r="A32" s="2" t="s">
        <v>6</v>
      </c>
      <c r="B32" s="8"/>
      <c r="C32" s="8"/>
      <c r="D32" s="2"/>
    </row>
    <row r="33" spans="1:4" x14ac:dyDescent="0.35">
      <c r="A33" s="2" t="s">
        <v>8</v>
      </c>
      <c r="B33" s="8"/>
      <c r="C33" s="8"/>
      <c r="D33" s="2"/>
    </row>
    <row r="34" spans="1:4" x14ac:dyDescent="0.35">
      <c r="A34" s="2" t="s">
        <v>9</v>
      </c>
      <c r="B34" s="8"/>
      <c r="C34" s="8"/>
      <c r="D34" s="2"/>
    </row>
    <row r="35" spans="1:4" x14ac:dyDescent="0.35">
      <c r="A35" s="2"/>
      <c r="B35" s="2"/>
      <c r="C35" s="2"/>
      <c r="D35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10E6-FB1A-4DF4-A4EC-47447A7546B4}">
  <dimension ref="A1:J34"/>
  <sheetViews>
    <sheetView tabSelected="1" topLeftCell="A19" workbookViewId="0">
      <selection activeCell="E29" sqref="E29:F33"/>
    </sheetView>
  </sheetViews>
  <sheetFormatPr defaultRowHeight="15.5" x14ac:dyDescent="0.35"/>
  <cols>
    <col min="1" max="1" width="10.1640625" customWidth="1"/>
    <col min="2" max="2" width="16.6640625" customWidth="1"/>
    <col min="3" max="3" width="10.75" bestFit="1" customWidth="1"/>
    <col min="4" max="4" width="10.58203125" customWidth="1"/>
    <col min="5" max="5" width="10.1640625" bestFit="1" customWidth="1"/>
    <col min="6" max="7" width="10.83203125" bestFit="1" customWidth="1"/>
    <col min="8" max="8" width="11.75" customWidth="1"/>
    <col min="9" max="9" width="12.75" customWidth="1"/>
    <col min="10" max="10" width="12.5" customWidth="1"/>
  </cols>
  <sheetData>
    <row r="1" spans="1:10" ht="18.5" x14ac:dyDescent="0.45">
      <c r="A1" s="12" t="s">
        <v>12</v>
      </c>
      <c r="B1" s="1"/>
      <c r="C1" s="1"/>
      <c r="D1" s="1"/>
      <c r="E1" s="1"/>
    </row>
    <row r="2" spans="1:10" x14ac:dyDescent="0.35">
      <c r="A2" s="1" t="s">
        <v>13</v>
      </c>
    </row>
    <row r="3" spans="1:10" x14ac:dyDescent="0.35">
      <c r="A3" s="13" t="s">
        <v>14</v>
      </c>
    </row>
    <row r="4" spans="1:10" x14ac:dyDescent="0.35">
      <c r="A4" t="s">
        <v>15</v>
      </c>
      <c r="B4" t="s">
        <v>16</v>
      </c>
    </row>
    <row r="5" spans="1:10" x14ac:dyDescent="0.35">
      <c r="A5" s="14" t="s">
        <v>0</v>
      </c>
      <c r="B5" s="28" t="s">
        <v>17</v>
      </c>
      <c r="C5" s="28"/>
      <c r="D5" s="28"/>
      <c r="E5" s="28" t="s">
        <v>18</v>
      </c>
      <c r="F5" s="28"/>
      <c r="G5" s="28"/>
      <c r="H5" s="28" t="s">
        <v>19</v>
      </c>
      <c r="I5" s="28"/>
      <c r="J5" s="28"/>
    </row>
    <row r="6" spans="1:10" x14ac:dyDescent="0.35">
      <c r="A6" s="15"/>
      <c r="B6" s="16" t="s">
        <v>20</v>
      </c>
      <c r="C6" s="16" t="s">
        <v>21</v>
      </c>
      <c r="D6" s="16" t="s">
        <v>22</v>
      </c>
      <c r="E6" s="16" t="s">
        <v>20</v>
      </c>
      <c r="F6" s="16" t="s">
        <v>21</v>
      </c>
      <c r="G6" s="16" t="s">
        <v>22</v>
      </c>
      <c r="H6" s="16" t="s">
        <v>20</v>
      </c>
      <c r="I6" s="16" t="s">
        <v>21</v>
      </c>
      <c r="J6" s="16" t="s">
        <v>22</v>
      </c>
    </row>
    <row r="7" spans="1:10" x14ac:dyDescent="0.35">
      <c r="A7" s="15"/>
      <c r="B7" s="16" t="s">
        <v>23</v>
      </c>
      <c r="C7" s="16" t="s">
        <v>24</v>
      </c>
      <c r="D7" s="16" t="s">
        <v>24</v>
      </c>
      <c r="E7" s="16" t="s">
        <v>23</v>
      </c>
      <c r="F7" s="16" t="s">
        <v>24</v>
      </c>
      <c r="G7" s="16" t="s">
        <v>24</v>
      </c>
      <c r="H7" s="16" t="s">
        <v>23</v>
      </c>
      <c r="I7" s="16" t="s">
        <v>24</v>
      </c>
      <c r="J7" s="16" t="s">
        <v>24</v>
      </c>
    </row>
    <row r="8" spans="1:10" x14ac:dyDescent="0.35">
      <c r="A8" s="17" t="s">
        <v>34</v>
      </c>
      <c r="B8" s="18"/>
      <c r="C8" s="16"/>
      <c r="D8" s="19"/>
      <c r="E8" s="16"/>
      <c r="F8" s="16"/>
      <c r="G8" s="16"/>
      <c r="H8" s="20">
        <v>14800</v>
      </c>
      <c r="I8" s="21">
        <f t="shared" ref="I8" si="0">+J8/H8</f>
        <v>4.8899999999999997</v>
      </c>
      <c r="J8" s="20">
        <v>72372</v>
      </c>
    </row>
    <row r="9" spans="1:10" x14ac:dyDescent="0.35">
      <c r="A9" s="17">
        <v>44256</v>
      </c>
      <c r="B9" s="20"/>
      <c r="C9" s="15"/>
      <c r="D9" s="20"/>
      <c r="E9" s="20"/>
      <c r="F9" s="15"/>
      <c r="G9" s="20"/>
      <c r="H9" s="20"/>
      <c r="I9" s="21"/>
      <c r="J9" s="20"/>
    </row>
    <row r="10" spans="1:10" x14ac:dyDescent="0.35">
      <c r="A10" s="17">
        <v>44259</v>
      </c>
      <c r="B10" s="20"/>
      <c r="C10" s="15"/>
      <c r="D10" s="20"/>
      <c r="E10" s="20">
        <v>7420</v>
      </c>
      <c r="F10" s="22"/>
      <c r="G10" s="20"/>
      <c r="H10" s="20"/>
      <c r="I10" s="21"/>
      <c r="J10" s="20"/>
    </row>
    <row r="11" spans="1:10" x14ac:dyDescent="0.35">
      <c r="A11" s="17">
        <v>44263</v>
      </c>
      <c r="B11" s="20"/>
      <c r="C11" s="15"/>
      <c r="D11" s="20"/>
      <c r="E11" s="20"/>
      <c r="F11" s="15"/>
      <c r="G11" s="20"/>
      <c r="H11" s="20"/>
      <c r="I11" s="21"/>
      <c r="J11" s="20"/>
    </row>
    <row r="12" spans="1:10" x14ac:dyDescent="0.35">
      <c r="A12" s="17">
        <v>44264</v>
      </c>
      <c r="B12" s="20"/>
      <c r="C12" s="15"/>
      <c r="D12" s="20"/>
      <c r="E12" s="20">
        <v>6830</v>
      </c>
      <c r="F12" s="22"/>
      <c r="G12" s="20"/>
      <c r="H12" s="20"/>
      <c r="I12" s="21"/>
      <c r="J12" s="20"/>
    </row>
    <row r="13" spans="1:10" x14ac:dyDescent="0.35">
      <c r="A13" s="17">
        <v>44270</v>
      </c>
      <c r="B13" s="20"/>
      <c r="C13" s="15"/>
      <c r="D13" s="20"/>
      <c r="E13" s="20"/>
      <c r="F13" s="15"/>
      <c r="G13" s="20"/>
      <c r="H13" s="20"/>
      <c r="I13" s="21"/>
      <c r="J13" s="20"/>
    </row>
    <row r="14" spans="1:10" x14ac:dyDescent="0.35">
      <c r="A14" s="17">
        <v>44271</v>
      </c>
      <c r="B14" s="20"/>
      <c r="C14" s="15"/>
      <c r="D14" s="20"/>
      <c r="E14" s="20">
        <v>8940</v>
      </c>
      <c r="F14" s="22"/>
      <c r="G14" s="20"/>
      <c r="H14" s="20"/>
      <c r="I14" s="21"/>
      <c r="J14" s="20"/>
    </row>
    <row r="15" spans="1:10" x14ac:dyDescent="0.35">
      <c r="A15" s="17">
        <v>44277</v>
      </c>
      <c r="B15" s="20"/>
      <c r="C15" s="15"/>
      <c r="D15" s="20"/>
      <c r="E15" s="20"/>
      <c r="F15" s="15"/>
      <c r="G15" s="20"/>
      <c r="H15" s="20"/>
      <c r="I15" s="21"/>
      <c r="J15" s="20"/>
    </row>
    <row r="16" spans="1:10" x14ac:dyDescent="0.35">
      <c r="A16" s="17">
        <v>44279</v>
      </c>
      <c r="B16" s="20"/>
      <c r="C16" s="15"/>
      <c r="D16" s="20"/>
      <c r="E16" s="20">
        <v>5400</v>
      </c>
      <c r="F16" s="22"/>
      <c r="G16" s="20"/>
      <c r="H16" s="20"/>
      <c r="I16" s="21"/>
      <c r="J16" s="20"/>
    </row>
    <row r="17" spans="1:10" x14ac:dyDescent="0.35">
      <c r="A17" s="17">
        <v>44284</v>
      </c>
      <c r="B17" s="20"/>
      <c r="C17" s="15"/>
      <c r="D17" s="20"/>
      <c r="E17" s="20"/>
      <c r="F17" s="15"/>
      <c r="G17" s="20"/>
      <c r="H17" s="20"/>
      <c r="I17" s="21"/>
      <c r="J17" s="20"/>
    </row>
    <row r="18" spans="1:10" x14ac:dyDescent="0.35">
      <c r="A18" s="17">
        <v>44286</v>
      </c>
      <c r="B18" s="20"/>
      <c r="C18" s="15"/>
      <c r="D18" s="20"/>
      <c r="E18" s="20">
        <v>7450</v>
      </c>
      <c r="F18" s="22"/>
      <c r="G18" s="20"/>
      <c r="H18" s="20"/>
      <c r="I18" s="21"/>
      <c r="J18" s="20"/>
    </row>
    <row r="19" spans="1:10" x14ac:dyDescent="0.35">
      <c r="A19" s="15" t="s">
        <v>11</v>
      </c>
      <c r="B19" s="20"/>
      <c r="C19" s="15"/>
      <c r="D19" s="20"/>
      <c r="E19" s="20"/>
      <c r="F19" s="15"/>
      <c r="G19" s="20"/>
      <c r="H19" s="20"/>
      <c r="I19" s="22"/>
      <c r="J19" s="20"/>
    </row>
    <row r="21" spans="1:10" x14ac:dyDescent="0.35">
      <c r="A21" s="1" t="s">
        <v>25</v>
      </c>
      <c r="J21" s="23"/>
    </row>
    <row r="22" spans="1:10" x14ac:dyDescent="0.35">
      <c r="A22" t="s">
        <v>26</v>
      </c>
      <c r="J22" s="23"/>
    </row>
    <row r="23" spans="1:10" x14ac:dyDescent="0.35">
      <c r="A23" t="s">
        <v>27</v>
      </c>
      <c r="J23" s="23"/>
    </row>
    <row r="24" spans="1:10" x14ac:dyDescent="0.35">
      <c r="A24" t="s">
        <v>28</v>
      </c>
      <c r="J24" s="23"/>
    </row>
    <row r="25" spans="1:10" x14ac:dyDescent="0.35">
      <c r="J25" s="23"/>
    </row>
    <row r="26" spans="1:10" x14ac:dyDescent="0.35">
      <c r="A26" s="24" t="s">
        <v>29</v>
      </c>
      <c r="B26" s="24"/>
      <c r="C26" s="24"/>
      <c r="D26" s="25"/>
      <c r="E26" s="4"/>
      <c r="F26" s="4"/>
    </row>
    <row r="27" spans="1:10" x14ac:dyDescent="0.35">
      <c r="A27" s="24" t="s">
        <v>30</v>
      </c>
      <c r="B27" s="26" t="s">
        <v>31</v>
      </c>
      <c r="C27" s="4"/>
      <c r="D27" s="4"/>
      <c r="E27" s="25" t="s">
        <v>32</v>
      </c>
      <c r="F27" s="25" t="s">
        <v>33</v>
      </c>
    </row>
    <row r="28" spans="1:10" x14ac:dyDescent="0.35">
      <c r="A28" s="24" t="s">
        <v>0</v>
      </c>
      <c r="B28" s="24" t="s">
        <v>25</v>
      </c>
      <c r="C28" s="4"/>
      <c r="D28" s="4"/>
      <c r="E28" s="25" t="s">
        <v>24</v>
      </c>
      <c r="F28" s="25" t="s">
        <v>24</v>
      </c>
    </row>
    <row r="29" spans="1:10" x14ac:dyDescent="0.35">
      <c r="A29" s="27">
        <v>44286</v>
      </c>
      <c r="B29" s="4"/>
      <c r="C29" s="4"/>
      <c r="D29" s="4"/>
      <c r="E29" s="29">
        <f>D19</f>
        <v>0</v>
      </c>
      <c r="F29" s="29"/>
    </row>
    <row r="30" spans="1:10" x14ac:dyDescent="0.35">
      <c r="A30" s="27">
        <v>44286</v>
      </c>
      <c r="B30" s="4"/>
      <c r="C30" s="4"/>
      <c r="D30" s="4"/>
      <c r="E30" s="29"/>
      <c r="F30" s="29">
        <f>D19</f>
        <v>0</v>
      </c>
    </row>
    <row r="31" spans="1:10" x14ac:dyDescent="0.35">
      <c r="A31" s="27">
        <v>44286</v>
      </c>
      <c r="B31" s="4"/>
      <c r="C31" s="4"/>
      <c r="D31" s="4"/>
      <c r="E31" s="29">
        <f>G19</f>
        <v>0</v>
      </c>
      <c r="F31" s="29"/>
    </row>
    <row r="32" spans="1:10" x14ac:dyDescent="0.35">
      <c r="A32" s="27">
        <v>44286</v>
      </c>
      <c r="B32" s="4"/>
      <c r="C32" s="4"/>
      <c r="D32" s="4"/>
      <c r="E32" s="29"/>
      <c r="F32" s="29">
        <f>G19</f>
        <v>0</v>
      </c>
    </row>
    <row r="33" spans="1:6" ht="16" thickBot="1" x14ac:dyDescent="0.4">
      <c r="A33" s="4"/>
      <c r="B33" s="4"/>
      <c r="C33" s="4"/>
      <c r="D33" s="4"/>
      <c r="E33" s="30">
        <f>SUM(E29:E32)</f>
        <v>0</v>
      </c>
      <c r="F33" s="30">
        <f>SUM(F29:F32)</f>
        <v>0</v>
      </c>
    </row>
    <row r="34" spans="1:6" ht="16" thickTop="1" x14ac:dyDescent="0.35"/>
  </sheetData>
  <mergeCells count="3">
    <mergeCell ref="B5:D5"/>
    <mergeCell ref="E5:G5"/>
    <mergeCell ref="H5:J5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71111f6-4a3d-4f52-b879-d6951e5b8a6b" ContentTypeId="0x01010034A92E6E9F540A47BC78A388CFA668DB0112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5b2fc6-3934-41ab-aa00-776d19d81933">
      <Value>20</Value>
      <Value>84</Value>
    </TaxCatchAll>
    <o774b4379cfe46b0b30ec017c24168fb xmlns="575b2fc6-3934-41ab-aa00-776d19d819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Practice assessments</TermName>
          <TermId xmlns="http://schemas.microsoft.com/office/infopath/2007/PartnerControls">caf25484-9f15-45e3-af9e-1208c2d491a6</TermId>
        </TermInfo>
      </Terms>
    </o774b4379cfe46b0b30ec017c24168fb>
    <mf0e864e2f2247569c7f1daaee8b9ac2 xmlns="575b2fc6-3934-41ab-aa00-776d19d819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Advanced Synoptic assessment</TermName>
          <TermId xmlns="http://schemas.microsoft.com/office/infopath/2007/PartnerControls">44434497-c597-482c-ad2b-39710fd82f1b</TermId>
        </TermInfo>
      </Terms>
    </mf0e864e2f2247569c7f1daaee8b9ac2>
    <ha97258be088433386bbbccfbc3e2c49 xmlns="575b2fc6-3934-41ab-aa00-776d19d81933">
      <Terms xmlns="http://schemas.microsoft.com/office/infopath/2007/PartnerControls"/>
    </ha97258be088433386bbbccfbc3e2c49>
    <_Status xmlns="http://schemas.microsoft.com/sharepoint/v3/fields">Not Started</_Statu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k D A A B Q S w M E F A A C A A g A E V W 0 U P C j b 7 C p A A A A + A A A A B I A H A B D b 2 5 m a W c v U G F j a 2 F n Z S 5 4 b W w g o h g A K K A U A A A A A A A A A A A A A A A A A A A A A A A A A A A A h Y / R C o I w G I V f R X b v N p d W y O + E u u g m I Q i i 2 z G X j n S G m + m 7 d d E j 9 Q o J Z X X X 5 T l 8 B 7 7 z u N 0 h H e r K u 6 r W 6 s Y k K M A U e c r I J t e m S F D n T v 4 S p R x 2 Q p 5 F o b w R N j Y e r E 5 Q 6 d w l J q T v e 9 z P c N M W h F E a k G O 2 3 c t S 1 c L X x j p h p E K f V f 5 / h T g c X j K c 4 Q X D U R T N c R g G Q K Y a M m 2 + C B u N M Q X y U 8 K 6 q 1 z X K q 6 M v 1 k B m S K Q 9 w v + B F B L A w Q U A A I A C A A R V b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V W 0 U C i K R 7 g O A A A A E Q A A A B M A H A B G b 3 J t d W x h c y 9 T Z W N 0 a W 9 u M S 5 t I K I Y A C i g F A A A A A A A A A A A A A A A A A A A A A A A A A A A A C t O T S 7 J z M 9 T C I b Q h t Y A U E s B A i 0 A F A A C A A g A E V W 0 U P C j b 7 C p A A A A + A A A A B I A A A A A A A A A A A A A A A A A A A A A A E N v b m Z p Z y 9 Q Y W N r Y W d l L n h t b F B L A Q I t A B Q A A g A I A B F V t F A P y u m r p A A A A O k A A A A T A A A A A A A A A A A A A A A A A P U A A A B b Q 2 9 u d G V u d F 9 U e X B l c 1 0 u e G 1 s U E s B A i 0 A F A A C A A g A E V W 0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C e s R Q q S E x O o p h w z e V X O x E A A A A A A g A A A A A A A 2 Y A A M A A A A A Q A A A A 8 q m 1 M d q h h Y i p M S k / G B x i W Q A A A A A E g A A A o A A A A B A A A A B j j 5 + C F f n P 6 j x 0 r 5 U l o u M U U A A A A E O v D 6 8 x C M d z L C u D S q Q B h Y Z V 4 E L e M l 1 7 r O 7 G v 8 y P O G R e w P D s G 5 K 9 x A j A 0 D l S N b 4 4 b N h N w F 6 M Q S n v K V 7 N M w y g B 3 2 a E J M E 6 Y I I 8 T M C x A E z i s f 6 F A A A A G v p / a A Y G q w c P 0 x e C h 5 m R 3 H a 0 S O C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QAD document" ma:contentTypeID="0x01010034A92E6E9F540A47BC78A388CFA668DB01120071E2DF15D56F5C43B8129B1EA21CC87E" ma:contentTypeVersion="40" ma:contentTypeDescription="Create a new document." ma:contentTypeScope="" ma:versionID="bed861aa10ff7f4247285ff741321111">
  <xsd:schema xmlns:xsd="http://www.w3.org/2001/XMLSchema" xmlns:xs="http://www.w3.org/2001/XMLSchema" xmlns:p="http://schemas.microsoft.com/office/2006/metadata/properties" xmlns:ns2="575b2fc6-3934-41ab-aa00-776d19d81933" xmlns:ns3="http://schemas.microsoft.com/sharepoint/v3/fields" targetNamespace="http://schemas.microsoft.com/office/2006/metadata/properties" ma:root="true" ma:fieldsID="7237c73c12056b86c09e65c3c08cac95" ns2:_="" ns3:_="">
    <xsd:import namespace="575b2fc6-3934-41ab-aa00-776d19d8193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ha97258be088433386bbbccfbc3e2c49" minOccurs="0"/>
                <xsd:element ref="ns2:TaxCatchAll" minOccurs="0"/>
                <xsd:element ref="ns2:TaxCatchAllLabel" minOccurs="0"/>
                <xsd:element ref="ns2:mf0e864e2f2247569c7f1daaee8b9ac2" minOccurs="0"/>
                <xsd:element ref="ns2:o774b4379cfe46b0b30ec017c24168fb" minOccurs="0"/>
                <xsd:element ref="ns3: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b2fc6-3934-41ab-aa00-776d19d81933" elementFormDefault="qualified">
    <xsd:import namespace="http://schemas.microsoft.com/office/2006/documentManagement/types"/>
    <xsd:import namespace="http://schemas.microsoft.com/office/infopath/2007/PartnerControls"/>
    <xsd:element name="ha97258be088433386bbbccfbc3e2c49" ma:index="8" nillable="true" ma:taxonomy="true" ma:internalName="ha97258be088433386bbbccfbc3e2c49" ma:taxonomyFieldName="Qualifications" ma:displayName="Qualifications" ma:default="" ma:fieldId="{1a97258b-e088-4333-86bb-bccfbc3e2c49}" ma:taxonomyMulti="true" ma:sspId="671111f6-4a3d-4f52-b879-d6951e5b8a6b" ma:termSetId="ad0879b4-0122-40a8-9817-37aa9b1f6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af3ca7e-6d80-4e9f-bd0d-44b44cb2276e}" ma:internalName="TaxCatchAll" ma:showField="CatchAllData" ma:web="18b335b9-3fcc-4163-96de-4cdd429203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af3ca7e-6d80-4e9f-bd0d-44b44cb2276e}" ma:internalName="TaxCatchAllLabel" ma:readOnly="true" ma:showField="CatchAllDataLabel" ma:web="18b335b9-3fcc-4163-96de-4cdd429203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f0e864e2f2247569c7f1daaee8b9ac2" ma:index="12" ma:taxonomy="true" ma:internalName="mf0e864e2f2247569c7f1daaee8b9ac2" ma:taxonomyFieldName="Assessment" ma:displayName="Assessment" ma:default="" ma:fieldId="{6f0e864e-2f22-4756-9c7f-1daaee8b9ac2}" ma:sspId="671111f6-4a3d-4f52-b879-d6951e5b8a6b" ma:termSetId="ce1c2239-2eb9-4889-ba87-13f2260b0b91" ma:anchorId="c110009e-c592-486a-837d-18d59369609f" ma:open="false" ma:isKeyword="false">
      <xsd:complexType>
        <xsd:sequence>
          <xsd:element ref="pc:Terms" minOccurs="0" maxOccurs="1"/>
        </xsd:sequence>
      </xsd:complexType>
    </xsd:element>
    <xsd:element name="o774b4379cfe46b0b30ec017c24168fb" ma:index="14" ma:taxonomy="true" ma:internalName="o774b4379cfe46b0b30ec017c24168fb" ma:taxonomyFieldName="QADDocType" ma:displayName="QAD document type" ma:fieldId="{8774b437-9cfe-46b0-b30e-c017c24168fb}" ma:sspId="671111f6-4a3d-4f52-b879-d6951e5b8a6b" ma:termSetId="d408ab8d-b6a9-4e4a-9056-b2f048499f8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6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D5988-5655-44DE-B3CF-725F7710B60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FB248A8-25A1-474B-8222-CE157B4A7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5265DF-48A9-4211-85D2-3C2EC32F5D8A}">
  <ds:schemaRefs>
    <ds:schemaRef ds:uri="http://www.w3.org/XML/1998/namespace"/>
    <ds:schemaRef ds:uri="http://schemas.microsoft.com/office/2006/documentManagement/types"/>
    <ds:schemaRef ds:uri="http://purl.org/dc/terms/"/>
    <ds:schemaRef ds:uri="575b2fc6-3934-41ab-aa00-776d19d81933"/>
    <ds:schemaRef ds:uri="http://schemas.microsoft.com/sharepoint/v3/field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9E7B9B-32AC-4CF8-A903-DC4A10F90669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0F3F60FD-D6EA-43E0-A3F6-5975118E4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b2fc6-3934-41ab-aa00-776d19d8193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2.3 Inventory ordering</vt:lpstr>
      <vt:lpstr>2.8 AvCo &amp; Journal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EMJAY Associates</dc:creator>
  <cp:lastModifiedBy>Sheriden Amos</cp:lastModifiedBy>
  <cp:lastPrinted>2021-03-31T15:55:11Z</cp:lastPrinted>
  <dcterms:created xsi:type="dcterms:W3CDTF">2015-11-11T10:49:58Z</dcterms:created>
  <dcterms:modified xsi:type="dcterms:W3CDTF">2021-12-04T18:10:20Z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ssment">
    <vt:lpwstr>84;#Advanced Synoptic assessment|44434497-c597-482c-ad2b-39710fd82f1b</vt:lpwstr>
  </property>
  <property fmtid="{D5CDD505-2E9C-101B-9397-08002B2CF9AE}" pid="3" name="ContentTypeId">
    <vt:lpwstr>0x01010034A92E6E9F540A47BC78A388CFA668DB01120071E2DF15D56F5C43B8129B1EA21CC87E</vt:lpwstr>
  </property>
  <property fmtid="{D5CDD505-2E9C-101B-9397-08002B2CF9AE}" pid="4" name="QADDocType">
    <vt:lpwstr>20;#Practice assessments|caf25484-9f15-45e3-af9e-1208c2d491a6</vt:lpwstr>
  </property>
  <property fmtid="{D5CDD505-2E9C-101B-9397-08002B2CF9AE}" pid="5" name="Qualifications">
    <vt:lpwstr/>
  </property>
  <property fmtid="{D5CDD505-2E9C-101B-9397-08002B2CF9AE}" pid="6" name="SharedWithUsers">
    <vt:lpwstr>34;#Georgie Shillitoe</vt:lpwstr>
  </property>
  <property fmtid="{D5CDD505-2E9C-101B-9397-08002B2CF9AE}" pid="7" name="ae985c478ca64797b39638a39b40559a">
    <vt:lpwstr/>
  </property>
  <property fmtid="{D5CDD505-2E9C-101B-9397-08002B2CF9AE}" pid="8" name="AATTeam">
    <vt:lpwstr/>
  </property>
</Properties>
</file>